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_1_GWP_Domains\DD\HeadMaps\__FINAL_3\"/>
    </mc:Choice>
  </mc:AlternateContent>
  <xr:revisionPtr revIDLastSave="0" documentId="13_ncr:1_{BE81CA3A-AC4C-4E2E-A4D5-7472621330EB}" xr6:coauthVersionLast="47" xr6:coauthVersionMax="47" xr10:uidLastSave="{00000000-0000-0000-0000-000000000000}"/>
  <bookViews>
    <workbookView xWindow="29445" yWindow="180" windowWidth="26025" windowHeight="15360" xr2:uid="{00000000-000D-0000-FFFF-FFFF00000000}"/>
  </bookViews>
  <sheets>
    <sheet name="Data" sheetId="1" r:id="rId1"/>
    <sheet name="Questions" sheetId="2" r:id="rId2"/>
  </sheets>
  <definedNames>
    <definedName name="_Hlk141437879" localSheetId="1">Questions!$A$6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<sst xmlns="http://schemas.openxmlformats.org/spreadsheetml/2006/main" count="24" uniqueCount="23">
  <si>
    <t>Well ID</t>
  </si>
  <si>
    <t>MW1</t>
  </si>
  <si>
    <t>MW2</t>
  </si>
  <si>
    <t>MW3</t>
  </si>
  <si>
    <t>Depth of casing, ft</t>
  </si>
  <si>
    <t>Open interval, ft</t>
  </si>
  <si>
    <t>Depth of well, ft</t>
  </si>
  <si>
    <t>Depth to water, m</t>
  </si>
  <si>
    <t>Head, m</t>
  </si>
  <si>
    <t>EXERCISE 1</t>
  </si>
  <si>
    <t>EXERCISE 2</t>
  </si>
  <si>
    <t>Land Surface Elevation, m</t>
  </si>
  <si>
    <t>Casiing stick up or depth</t>
  </si>
  <si>
    <t>Casiing stick up or depth, m</t>
  </si>
  <si>
    <t>0.3 m</t>
  </si>
  <si>
    <t>-4 inches</t>
  </si>
  <si>
    <t>1.25 ft</t>
  </si>
  <si>
    <t>Casing Depth, m</t>
  </si>
  <si>
    <t>b) Which wells do you think are screened and which have an open hole?</t>
  </si>
  <si>
    <t>c) Which wells have their water level in the casing, and which have their water level in the open interval? (Hint: casing depth can be converted to meters for comparison to the depth of water in Exercise 1).</t>
  </si>
  <si>
    <t>a) What is the open interval for each well of Exercise 1? This data is from the USA where drillers typically use feet and have casing in 5 ft lengths, so the casing length is multiples of five.</t>
  </si>
  <si>
    <t>b) What is indicated when the casing elevation is negative?</t>
  </si>
  <si>
    <t>a) What is the head in each well in meters (m)? (Hint: use of consistent units is essential).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</si>
</sst>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Palatino Linotype"/>
      <family val="1"/>
    </font>
    <font>
      <sz val="16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/>
    <xf numFmtId="0" fontId="0" fillId="0" borderId="1" xfId="0" applyBorder="1"/>
    <xf numFmtId="164" fontId="1" fillId="0" borderId="1" xfId="0" applyNumberFormat="1" applyFont="1" applyBorder="1"/>
    <xf numFmtId="164" fontId="0" fillId="0" borderId="4" xfId="0" applyNumberFormat="1" applyBorder="1" applyAlignment="1">
      <alignment horizontal="right" vertical="center" wrapText="1"/>
    </xf>
    <xf numFmtId="164" fontId="0" fillId="0" borderId="4" xfId="0" quotePrefix="1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activeCell="J23" sqref="J23"/>
    </sheetView>
  </sheetViews>
  <sheetFormatPr defaultRowHeight="15" x14ac:dyDescent="0.25"/>
  <cols>
    <col min="1" max="1" width="9.140625" style="14"/>
    <col min="2" max="2" width="12" customWidth="1"/>
    <col min="3" max="3" width="16" customWidth="1"/>
    <col min="4" max="4" width="11.7109375" customWidth="1"/>
    <col min="9" max="9" width="11.5703125" bestFit="1" customWidth="1"/>
  </cols>
  <sheetData>
    <row r="1" spans="1:12" s="13" customFormat="1" ht="53.25" customHeight="1" thickBot="1" x14ac:dyDescent="0.3">
      <c r="A1" s="1" t="s">
        <v>0</v>
      </c>
      <c r="B1" s="12" t="s">
        <v>11</v>
      </c>
      <c r="C1" s="12" t="s">
        <v>12</v>
      </c>
      <c r="D1" s="12" t="s">
        <v>13</v>
      </c>
      <c r="E1" s="11" t="s">
        <v>7</v>
      </c>
      <c r="F1" s="12" t="s">
        <v>8</v>
      </c>
      <c r="H1" s="11" t="s">
        <v>6</v>
      </c>
      <c r="I1" s="12" t="s">
        <v>4</v>
      </c>
      <c r="J1" s="12" t="s">
        <v>5</v>
      </c>
      <c r="K1" s="11" t="s">
        <v>17</v>
      </c>
      <c r="L1" s="11" t="s">
        <v>7</v>
      </c>
    </row>
    <row r="2" spans="1:12" ht="15.75" thickBot="1" x14ac:dyDescent="0.3">
      <c r="A2" s="2" t="s">
        <v>1</v>
      </c>
      <c r="B2" s="4">
        <v>125</v>
      </c>
      <c r="C2" s="9" t="s">
        <v>14</v>
      </c>
      <c r="D2" s="7"/>
      <c r="E2" s="2">
        <v>21.6</v>
      </c>
      <c r="F2" s="3"/>
      <c r="H2" s="1">
        <v>85</v>
      </c>
      <c r="I2" s="3">
        <v>80</v>
      </c>
      <c r="J2" s="4"/>
      <c r="K2" s="8"/>
      <c r="L2" s="2">
        <v>21.6</v>
      </c>
    </row>
    <row r="3" spans="1:12" ht="15.75" thickBot="1" x14ac:dyDescent="0.3">
      <c r="A3" s="2" t="s">
        <v>2</v>
      </c>
      <c r="B3" s="4">
        <v>48</v>
      </c>
      <c r="C3" s="10" t="s">
        <v>15</v>
      </c>
      <c r="D3" s="7"/>
      <c r="E3" s="2">
        <v>12.5</v>
      </c>
      <c r="F3" s="3"/>
      <c r="H3" s="1">
        <v>60</v>
      </c>
      <c r="I3" s="3">
        <v>50</v>
      </c>
      <c r="J3" s="4"/>
      <c r="K3" s="8"/>
      <c r="L3" s="2">
        <v>12.5</v>
      </c>
    </row>
    <row r="4" spans="1:12" ht="15.75" thickBot="1" x14ac:dyDescent="0.3">
      <c r="A4" s="2" t="s">
        <v>3</v>
      </c>
      <c r="B4" s="3">
        <v>327</v>
      </c>
      <c r="C4" s="9" t="s">
        <v>16</v>
      </c>
      <c r="D4" s="7"/>
      <c r="E4" s="2">
        <v>62.1</v>
      </c>
      <c r="F4" s="3"/>
      <c r="H4" s="1">
        <f t="shared" ref="H4" si="0">B4*3.28</f>
        <v>1072.56</v>
      </c>
      <c r="I4" s="3">
        <v>100</v>
      </c>
      <c r="J4" s="4"/>
      <c r="K4" s="8"/>
      <c r="L4" s="2">
        <v>62.1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8EEEF-D812-4CFB-85D3-00C456B0161D}">
  <dimension ref="A1:A8"/>
  <sheetViews>
    <sheetView workbookViewId="0">
      <selection activeCell="A14" sqref="A14"/>
    </sheetView>
  </sheetViews>
  <sheetFormatPr defaultRowHeight="15" x14ac:dyDescent="0.25"/>
  <cols>
    <col min="1" max="1" width="101.140625" customWidth="1"/>
  </cols>
  <sheetData>
    <row r="1" spans="1:1" ht="21" x14ac:dyDescent="0.35">
      <c r="A1" s="6" t="s">
        <v>9</v>
      </c>
    </row>
    <row r="2" spans="1:1" ht="16.5" x14ac:dyDescent="0.25">
      <c r="A2" s="5" t="s">
        <v>22</v>
      </c>
    </row>
    <row r="3" spans="1:1" ht="16.5" x14ac:dyDescent="0.25">
      <c r="A3" s="5" t="s">
        <v>21</v>
      </c>
    </row>
    <row r="5" spans="1:1" ht="21" x14ac:dyDescent="0.35">
      <c r="A5" s="6" t="s">
        <v>10</v>
      </c>
    </row>
    <row r="6" spans="1:1" ht="33" x14ac:dyDescent="0.25">
      <c r="A6" s="5" t="s">
        <v>20</v>
      </c>
    </row>
    <row r="7" spans="1:1" ht="16.5" x14ac:dyDescent="0.25">
      <c r="A7" s="5" t="s">
        <v>18</v>
      </c>
    </row>
    <row r="8" spans="1:1" ht="49.5" x14ac:dyDescent="0.25">
      <c r="A8" s="5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Questions</vt:lpstr>
      <vt:lpstr>Questions!_Hlk141437879</vt:lpstr>
    </vt:vector>
  </TitlesOfParts>
  <Company>Temple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geotoran</dc:creator>
  <cp:lastModifiedBy>Eileen Poeter</cp:lastModifiedBy>
  <dcterms:created xsi:type="dcterms:W3CDTF">2023-01-31T22:03:49Z</dcterms:created>
  <dcterms:modified xsi:type="dcterms:W3CDTF">2025-05-20T15:36:58Z</dcterms:modified>
</cp:coreProperties>
</file>